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xr:revisionPtr revIDLastSave="0" documentId="8_{7DAE9707-BA4E-4ADB-A7D9-6929DE7ED916}" xr6:coauthVersionLast="47" xr6:coauthVersionMax="47" xr10:uidLastSave="{00000000-0000-0000-0000-000000000000}"/>
  <bookViews>
    <workbookView xWindow="28680" yWindow="-120" windowWidth="29040" windowHeight="15840" xr2:uid="{00000000-000D-0000-FFFF-FFFF00000000}"/>
  </bookViews>
  <sheets>
    <sheet name="Motorrad" sheetId="3" r:id="rId1"/>
  </sheets>
  <definedNames>
    <definedName name="_xlnm.Print_Area" localSheetId="0">Motorrad!$B$2:$E$38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3" l="1"/>
  <c r="G36" i="3"/>
  <c r="G35" i="3"/>
  <c r="G34" i="3"/>
  <c r="G33" i="3"/>
  <c r="G32" i="3"/>
  <c r="G30" i="3"/>
  <c r="G29" i="3"/>
  <c r="G27" i="3"/>
  <c r="G26" i="3"/>
  <c r="G25" i="3"/>
  <c r="G24" i="3"/>
  <c r="G23" i="3"/>
  <c r="G22" i="3"/>
  <c r="G21" i="3"/>
  <c r="G20" i="3"/>
  <c r="G19" i="3"/>
  <c r="G18" i="3"/>
  <c r="G17" i="3"/>
  <c r="G16" i="3"/>
  <c r="G38" i="3" l="1"/>
</calcChain>
</file>

<file path=xl/sharedStrings.xml><?xml version="1.0" encoding="utf-8"?>
<sst xmlns="http://schemas.openxmlformats.org/spreadsheetml/2006/main" count="65" uniqueCount="47">
  <si>
    <t>Erstellen Sie auf diesem Arbeitsblatt eine Dienstleistungsrechnung. Hilfreiche Anweisungen zum Verwenden dieses Arbeitsblatts befinden sich in Zellen in dieser Spalte. Drücken Sie die NACH-UNTEN-Taste, um anzufangen.</t>
  </si>
  <si>
    <t>Fügen Sie das Firmenlogo in der Zelle rechts ein. Der Titel dieses Arbeitsblatts befindet sich in Zelle D2.</t>
  </si>
  <si>
    <t>Geben Sie den Firmennamen in der Zelle rechts und das Datum in Zelle E3 ein.</t>
  </si>
  <si>
    <t>Geben Sie das Firmenmotto in der Zelle rechts und die Rechnungsnummer in Zelle E4 ein.</t>
  </si>
  <si>
    <t>Geben Sie in der Zelle E5 die Kunden-ID ein.</t>
  </si>
  <si>
    <t>Die Bezeichnung "An" befindet sich in der Zelle rechts. Geben Sie die Rechnungsdetails wie Name, Firmenname, Adresse und Telefonnummer in den Zellen C6 bis C10 ein. Die nächste Anweisung finden Sie in Zelle A12.</t>
  </si>
  <si>
    <t>Geben Sie Informationen in die Tabelle „Rechnungsdetails“ ein und beginnen Sie in der Zelle rechts. Zwischensumme und Summe werden automatisch berechnet. Die nächste Anweisung finden Sie in Zelle A40.</t>
  </si>
  <si>
    <t>Der Firmenname in der Zelle D40 wird automatisch aktualisiert.</t>
  </si>
  <si>
    <t>Die Dankesnachricht steht in der Zelle rechts.</t>
  </si>
  <si>
    <t>Geben Sie Firmenadresse, Postleitzahl und Stadt, Telefon- und Faxnummern sowie die E-Mail-Adresse in der Zelle rechts ein.</t>
  </si>
  <si>
    <t>Menge</t>
  </si>
  <si>
    <t>Auftrag</t>
  </si>
  <si>
    <t>Beschreibung</t>
  </si>
  <si>
    <t>Datum:</t>
  </si>
  <si>
    <t>Einzelpreis</t>
  </si>
  <si>
    <t>Zeilensumme</t>
  </si>
  <si>
    <t>Aprilia RSV-4</t>
  </si>
  <si>
    <t xml:space="preserve">ROM Racing ECU Flash </t>
  </si>
  <si>
    <t>Jet Prime Kill Switch mit Key Box</t>
  </si>
  <si>
    <t>Lackierte Rennverschalung, Sitz und Scheibe</t>
  </si>
  <si>
    <t>01.01.23-01.03.23</t>
  </si>
  <si>
    <t>Bezeichnung</t>
  </si>
  <si>
    <t>Summe</t>
  </si>
  <si>
    <r>
      <t>Projekt RS</t>
    </r>
    <r>
      <rPr>
        <b/>
        <sz val="24"/>
        <color rgb="FFFF0000"/>
        <rFont val="Arial"/>
        <family val="2"/>
        <scheme val="major"/>
      </rPr>
      <t>V-4</t>
    </r>
  </si>
  <si>
    <r>
      <t xml:space="preserve">Bremslichtschalter Eliminator </t>
    </r>
    <r>
      <rPr>
        <b/>
        <sz val="10"/>
        <color theme="1"/>
        <rFont val="Arial"/>
        <family val="2"/>
        <scheme val="minor"/>
      </rPr>
      <t>(ROM Racing)</t>
    </r>
  </si>
  <si>
    <r>
      <t xml:space="preserve">Seitenständer Eliminator </t>
    </r>
    <r>
      <rPr>
        <b/>
        <sz val="10"/>
        <color theme="1"/>
        <rFont val="Arial"/>
        <family val="2"/>
        <scheme val="minor"/>
      </rPr>
      <t>(ROM Racing)</t>
    </r>
  </si>
  <si>
    <r>
      <t xml:space="preserve">Eliminator Auspuffklappe </t>
    </r>
    <r>
      <rPr>
        <b/>
        <sz val="10"/>
        <color theme="1"/>
        <rFont val="Arial"/>
        <family val="2"/>
        <scheme val="minor"/>
      </rPr>
      <t>(ROM Racing)</t>
    </r>
  </si>
  <si>
    <r>
      <t xml:space="preserve">Eliminator ABS </t>
    </r>
    <r>
      <rPr>
        <b/>
        <sz val="10"/>
        <color theme="1"/>
        <rFont val="Arial"/>
        <family val="2"/>
        <scheme val="minor"/>
      </rPr>
      <t>(ROM Racing)</t>
    </r>
  </si>
  <si>
    <r>
      <t xml:space="preserve">Eliminator Sekundärluftsystem (SLS / SAS) </t>
    </r>
    <r>
      <rPr>
        <b/>
        <sz val="10"/>
        <color theme="1"/>
        <rFont val="Arial"/>
        <family val="2"/>
        <scheme val="minor"/>
      </rPr>
      <t>(ROM Racing)</t>
    </r>
  </si>
  <si>
    <t>hier klicken</t>
  </si>
  <si>
    <t>Link 1</t>
  </si>
  <si>
    <t>Link 2</t>
  </si>
  <si>
    <r>
      <t xml:space="preserve">Lenkerstummel Spider Offset 42mm </t>
    </r>
    <r>
      <rPr>
        <b/>
        <sz val="10"/>
        <color theme="1"/>
        <rFont val="Arial"/>
        <family val="2"/>
        <scheme val="minor"/>
      </rPr>
      <t>51mmØ</t>
    </r>
  </si>
  <si>
    <r>
      <t xml:space="preserve">Fussrastenanlage Spider Aprilia RSV4 </t>
    </r>
    <r>
      <rPr>
        <b/>
        <sz val="10"/>
        <color theme="1"/>
        <rFont val="Arial"/>
        <family val="2"/>
        <scheme val="minor"/>
      </rPr>
      <t>2017-&gt; APRC reverse shift</t>
    </r>
  </si>
  <si>
    <t xml:space="preserve">Akrapovic Endschalldämpfer / Kat-Ersatzrohr </t>
  </si>
  <si>
    <r>
      <t xml:space="preserve">Kupplungs- und Lichtmaschinendeckelschutz Satz </t>
    </r>
    <r>
      <rPr>
        <b/>
        <sz val="10"/>
        <color theme="1"/>
        <rFont val="Arial"/>
        <family val="2"/>
        <scheme val="minor"/>
      </rPr>
      <t>GB Racing</t>
    </r>
  </si>
  <si>
    <r>
      <t xml:space="preserve">Gaelspeed VRC 17mm Bremspumpe </t>
    </r>
    <r>
      <rPr>
        <b/>
        <sz val="10"/>
        <color theme="1"/>
        <rFont val="Arial"/>
        <family val="2"/>
        <scheme val="minor"/>
      </rPr>
      <t>für Brembo M50 Zangen</t>
    </r>
  </si>
  <si>
    <r>
      <t xml:space="preserve">  Vesrah Racing XX Bremsbeläge kompletter Satz (2 Zangen) </t>
    </r>
    <r>
      <rPr>
        <b/>
        <sz val="10"/>
        <color theme="1"/>
        <rFont val="Arial"/>
        <family val="2"/>
        <scheme val="minor"/>
      </rPr>
      <t>für Brembo M50 Zangen</t>
    </r>
  </si>
  <si>
    <t>JT Ritzel Racing gelocht, 520er und 525er Teilung 15 - 525</t>
  </si>
  <si>
    <t>Kürzere Übersetzung Kettenrad 40-45Z 525er Teilung für Aprilia RSV4 und Tuono V4R 525 - 43</t>
  </si>
  <si>
    <t>diverse Börsen</t>
  </si>
  <si>
    <r>
      <t xml:space="preserve">Stahlflex direkt Leitung von Bremspumpe zu Bremszange; </t>
    </r>
    <r>
      <rPr>
        <b/>
        <sz val="10"/>
        <color theme="1"/>
        <rFont val="Arial"/>
        <family val="2"/>
        <scheme val="minor"/>
      </rPr>
      <t>original von vor ABS Modellen Aprilia gehen auch</t>
    </r>
  </si>
  <si>
    <t>Spalte1</t>
  </si>
  <si>
    <t>Spalte2</t>
  </si>
  <si>
    <t>Spalte3</t>
  </si>
  <si>
    <t>RSV4 17-18</t>
  </si>
  <si>
    <t>Aufbau einer Aprilia RSV4 Bj. 2017-2018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</si>
</sst>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_(* \(#,##0\);_(* &quot;-&quot;_);_(@_)"/>
    <numFmt numFmtId="165" formatCode="_(* #,##0.00_);_(* \(#,##0.00\);_(* &quot;-&quot;??_);_(@_)"/>
    <numFmt numFmtId="166" formatCode="_-* #,##0\ &quot;€&quot;_-;\-* #,##0\ &quot;€&quot;_-;_-* &quot;-&quot;\ &quot;€&quot;_-;_-@_-"/>
    <numFmt numFmtId="167" formatCode="_-* #,##0.00\ &quot;€&quot;_-;\-* #,##0.00\ &quot;€&quot;_-;_-* &quot;-&quot;??\ &quot;€&quot;_-;_-@_-"/>
    <numFmt numFmtId="168" formatCode=";;;"/>
    <numFmt numFmtId="169" formatCode="[$-407]d/\ mmmm\ yyyy;@"/>
    <numFmt numFmtId="170" formatCode="&quot;CHF&quot;\ #,##0.00"/>
  </numFmts>
  <fonts count="38" x14ac:knownFonts="1">
    <font>
      <sz val="10"/>
      <name val="Arial"/>
      <family val="2"/>
    </font>
    <font>
      <sz val="11"/>
      <color theme="1"/>
      <name val="Arial"/>
      <family val="2"/>
      <scheme val="minor"/>
    </font>
    <font>
      <sz val="8"/>
      <name val="Arial"/>
      <family val="2"/>
    </font>
    <font>
      <b/>
      <sz val="14"/>
      <color theme="5"/>
      <name val="Arial"/>
      <family val="2"/>
      <scheme val="major"/>
    </font>
    <font>
      <b/>
      <sz val="10"/>
      <color theme="5"/>
      <name val="Arial"/>
      <family val="2"/>
    </font>
    <font>
      <b/>
      <sz val="10"/>
      <color theme="5"/>
      <name val="Arial"/>
      <family val="2"/>
      <scheme val="major"/>
    </font>
    <font>
      <sz val="10"/>
      <color theme="1"/>
      <name val="Arial"/>
      <family val="2"/>
      <scheme val="minor"/>
    </font>
    <font>
      <b/>
      <sz val="43"/>
      <color theme="7" tint="-0.24994659260841701"/>
      <name val="Arial"/>
      <family val="2"/>
      <scheme val="major"/>
    </font>
    <font>
      <sz val="10"/>
      <color theme="1" tint="0.34998626667073579"/>
      <name val="Arial"/>
      <family val="2"/>
      <scheme val="minor"/>
    </font>
    <font>
      <b/>
      <sz val="13"/>
      <color theme="3"/>
      <name val="Arial"/>
      <family val="2"/>
      <scheme val="minor"/>
    </font>
    <font>
      <sz val="12"/>
      <color theme="1"/>
      <name val="Arial"/>
      <family val="2"/>
      <scheme val="minor"/>
    </font>
    <font>
      <sz val="11"/>
      <color theme="1"/>
      <name val="Calibri"/>
      <family val="2"/>
    </font>
    <font>
      <sz val="8"/>
      <color theme="1"/>
      <name val="Arial"/>
      <family val="2"/>
      <scheme val="minor"/>
    </font>
    <font>
      <sz val="18"/>
      <color theme="3"/>
      <name val="Arial"/>
      <family val="2"/>
      <scheme val="major"/>
    </font>
    <font>
      <b/>
      <sz val="15"/>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b/>
      <sz val="11"/>
      <color theme="1"/>
      <name val="Arial"/>
      <family val="2"/>
      <scheme val="minor"/>
    </font>
    <font>
      <sz val="11"/>
      <color theme="0"/>
      <name val="Arial"/>
      <family val="2"/>
      <scheme val="minor"/>
    </font>
    <font>
      <sz val="10"/>
      <name val="Arial"/>
      <family val="2"/>
    </font>
    <font>
      <b/>
      <sz val="43"/>
      <color theme="1"/>
      <name val="Arial"/>
      <family val="2"/>
      <scheme val="major"/>
    </font>
    <font>
      <b/>
      <sz val="14"/>
      <color theme="1"/>
      <name val="Arial"/>
      <family val="2"/>
      <scheme val="major"/>
    </font>
    <font>
      <b/>
      <sz val="10"/>
      <color theme="1"/>
      <name val="Arial"/>
      <family val="2"/>
    </font>
    <font>
      <b/>
      <sz val="8"/>
      <color theme="1"/>
      <name val="Arial"/>
      <family val="2"/>
      <scheme val="minor"/>
    </font>
    <font>
      <b/>
      <sz val="10"/>
      <color theme="1"/>
      <name val="Arial"/>
      <family val="2"/>
      <scheme val="major"/>
    </font>
    <font>
      <b/>
      <sz val="10"/>
      <color theme="1"/>
      <name val="Arial"/>
      <family val="2"/>
      <scheme val="minor"/>
    </font>
    <font>
      <i/>
      <sz val="8"/>
      <color theme="1"/>
      <name val="Arial"/>
      <family val="2"/>
      <scheme val="minor"/>
    </font>
    <font>
      <b/>
      <sz val="24"/>
      <color theme="1"/>
      <name val="Arial"/>
      <family val="2"/>
      <scheme val="major"/>
    </font>
    <font>
      <b/>
      <sz val="24"/>
      <color rgb="FFFF0000"/>
      <name val="Arial"/>
      <family val="2"/>
      <scheme val="major"/>
    </font>
    <font>
      <u/>
      <sz val="10"/>
      <color theme="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5"/>
      </bottom>
      <diagonal/>
    </border>
    <border>
      <left style="thin">
        <color theme="5"/>
      </left>
      <right style="thin">
        <color theme="5"/>
      </right>
      <top style="thin">
        <color theme="5"/>
      </top>
      <bottom style="thin">
        <color theme="5"/>
      </bottom>
      <diagonal/>
    </border>
    <border>
      <left style="thin">
        <color theme="5"/>
      </left>
      <right style="thin">
        <color theme="5"/>
      </right>
      <top/>
      <bottom style="thin">
        <color theme="5"/>
      </bottom>
      <diagonal/>
    </border>
    <border>
      <left/>
      <right style="thin">
        <color theme="5"/>
      </right>
      <top/>
      <bottom style="thin">
        <color theme="5"/>
      </bottom>
      <diagonal/>
    </border>
    <border>
      <left/>
      <right style="thin">
        <color theme="5"/>
      </right>
      <top style="thin">
        <color theme="5"/>
      </top>
      <bottom style="thin">
        <color theme="5"/>
      </bottom>
      <diagonal/>
    </border>
    <border>
      <left/>
      <right style="thin">
        <color theme="5"/>
      </right>
      <top/>
      <bottom/>
      <diagonal/>
    </border>
    <border>
      <left style="thin">
        <color theme="5"/>
      </left>
      <right style="thin">
        <color theme="5"/>
      </right>
      <top style="thick">
        <color theme="5"/>
      </top>
      <bottom style="thin">
        <color theme="5"/>
      </bottom>
      <diagonal/>
    </border>
    <border>
      <left style="thin">
        <color theme="5"/>
      </left>
      <right style="thin">
        <color theme="5"/>
      </right>
      <top/>
      <bottom/>
      <diagonal/>
    </border>
    <border>
      <left/>
      <right/>
      <top/>
      <bottom style="thick">
        <color theme="4" tint="0.499984740745262"/>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theme="5"/>
      </left>
      <right style="thin">
        <color theme="5"/>
      </right>
      <top style="thin">
        <color theme="5"/>
      </top>
      <bottom/>
      <diagonal/>
    </border>
  </borders>
  <cellStyleXfs count="52">
    <xf numFmtId="0" fontId="0" fillId="0" borderId="0">
      <alignment wrapText="1"/>
    </xf>
    <xf numFmtId="0" fontId="8" fillId="0" borderId="0" applyNumberFormat="0" applyFill="0" applyBorder="0" applyProtection="0">
      <alignment horizontal="left" vertical="center"/>
    </xf>
    <xf numFmtId="0" fontId="7" fillId="0" borderId="0">
      <alignment horizontal="right" vertical="center"/>
    </xf>
    <xf numFmtId="0" fontId="3" fillId="0" borderId="0"/>
    <xf numFmtId="0" fontId="4" fillId="0" borderId="0">
      <alignment horizontal="right" vertical="top"/>
    </xf>
    <xf numFmtId="0" fontId="5" fillId="0" borderId="0">
      <alignment horizontal="left" vertical="center"/>
    </xf>
    <xf numFmtId="0" fontId="9" fillId="0" borderId="9" applyNumberFormat="0" applyFill="0" applyAlignment="0" applyProtection="0"/>
    <xf numFmtId="165" fontId="27" fillId="0" borderId="0" applyFont="0" applyFill="0" applyBorder="0" applyAlignment="0" applyProtection="0"/>
    <xf numFmtId="164" fontId="27" fillId="0" borderId="0" applyFont="0" applyFill="0" applyBorder="0" applyAlignment="0" applyProtection="0"/>
    <xf numFmtId="167" fontId="27" fillId="0" borderId="0" applyFont="0" applyFill="0" applyBorder="0" applyAlignment="0" applyProtection="0"/>
    <xf numFmtId="166" fontId="27" fillId="0" borderId="0" applyFont="0" applyFill="0" applyBorder="0" applyAlignment="0" applyProtection="0"/>
    <xf numFmtId="9" fontId="27" fillId="0" borderId="0" applyFont="0" applyFill="0" applyBorder="0" applyAlignment="0" applyProtection="0"/>
    <xf numFmtId="0" fontId="13" fillId="0" borderId="0" applyNumberFormat="0" applyFill="0" applyBorder="0" applyAlignment="0" applyProtection="0"/>
    <xf numFmtId="0" fontId="14" fillId="0" borderId="10" applyNumberFormat="0" applyFill="0" applyAlignment="0" applyProtection="0"/>
    <xf numFmtId="0" fontId="15" fillId="0" borderId="11" applyNumberFormat="0" applyFill="0" applyAlignment="0" applyProtection="0"/>
    <xf numFmtId="0" fontId="15" fillId="0" borderId="0" applyNumberFormat="0" applyFill="0" applyBorder="0" applyAlignment="0" applyProtection="0"/>
    <xf numFmtId="0" fontId="16" fillId="2" borderId="0" applyNumberFormat="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12" applyNumberFormat="0" applyAlignment="0" applyProtection="0"/>
    <xf numFmtId="0" fontId="20" fillId="6" borderId="13" applyNumberFormat="0" applyAlignment="0" applyProtection="0"/>
    <xf numFmtId="0" fontId="21" fillId="6" borderId="12" applyNumberFormat="0" applyAlignment="0" applyProtection="0"/>
    <xf numFmtId="0" fontId="22" fillId="0" borderId="14" applyNumberFormat="0" applyFill="0" applyAlignment="0" applyProtection="0"/>
    <xf numFmtId="0" fontId="23" fillId="7" borderId="15" applyNumberFormat="0" applyAlignment="0" applyProtection="0"/>
    <xf numFmtId="0" fontId="24" fillId="0" borderId="0" applyNumberFormat="0" applyFill="0" applyBorder="0" applyAlignment="0" applyProtection="0"/>
    <xf numFmtId="0" fontId="27" fillId="8" borderId="16" applyNumberFormat="0" applyFont="0" applyAlignment="0" applyProtection="0"/>
    <xf numFmtId="0" fontId="25" fillId="0" borderId="17" applyNumberFormat="0" applyFill="0" applyAlignment="0" applyProtection="0"/>
    <xf numFmtId="0" fontId="2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7" fillId="0" borderId="0" applyNumberFormat="0" applyFill="0" applyBorder="0" applyAlignment="0" applyProtection="0">
      <alignment wrapText="1"/>
    </xf>
  </cellStyleXfs>
  <cellXfs count="60">
    <xf numFmtId="0" fontId="0" fillId="0" borderId="0" xfId="0">
      <alignment wrapText="1"/>
    </xf>
    <xf numFmtId="168" fontId="6" fillId="0" borderId="0" xfId="0" applyNumberFormat="1" applyFont="1" applyFill="1">
      <alignment wrapText="1"/>
    </xf>
    <xf numFmtId="0" fontId="6" fillId="0" borderId="0" xfId="0" applyFont="1" applyFill="1">
      <alignment wrapText="1"/>
    </xf>
    <xf numFmtId="0" fontId="30" fillId="0" borderId="0" xfId="4" applyFont="1" applyFill="1" applyAlignment="1">
      <alignment horizontal="right"/>
    </xf>
    <xf numFmtId="168" fontId="11" fillId="0" borderId="0" xfId="0" applyNumberFormat="1" applyFont="1" applyFill="1" applyAlignment="1">
      <alignment vertical="center" wrapText="1"/>
    </xf>
    <xf numFmtId="0" fontId="30" fillId="0" borderId="0" xfId="4" applyFont="1" applyFill="1">
      <alignment horizontal="right" vertical="top"/>
    </xf>
    <xf numFmtId="0" fontId="12" fillId="0" borderId="0" xfId="0" applyFont="1" applyFill="1" applyAlignment="1">
      <alignment horizontal="left" vertical="top"/>
    </xf>
    <xf numFmtId="168" fontId="12" fillId="0" borderId="0" xfId="0" applyNumberFormat="1" applyFont="1" applyFill="1">
      <alignment wrapText="1"/>
    </xf>
    <xf numFmtId="0" fontId="30" fillId="0" borderId="1" xfId="4" applyFont="1" applyFill="1" applyBorder="1">
      <alignment horizontal="right" vertical="top"/>
    </xf>
    <xf numFmtId="0" fontId="12" fillId="0" borderId="1" xfId="0" applyFont="1" applyFill="1" applyBorder="1" applyAlignment="1">
      <alignment horizontal="left" vertical="top"/>
    </xf>
    <xf numFmtId="0" fontId="12" fillId="0" borderId="0" xfId="0" applyFont="1" applyFill="1">
      <alignment wrapText="1"/>
    </xf>
    <xf numFmtId="168" fontId="12" fillId="0" borderId="0" xfId="0" applyNumberFormat="1" applyFont="1" applyFill="1" applyAlignment="1">
      <alignment wrapText="1"/>
    </xf>
    <xf numFmtId="0" fontId="6" fillId="0" borderId="0" xfId="0" applyFont="1" applyFill="1" applyAlignment="1"/>
    <xf numFmtId="0" fontId="12" fillId="0" borderId="0" xfId="0" applyFont="1" applyFill="1" applyAlignment="1"/>
    <xf numFmtId="0" fontId="12" fillId="0" borderId="0" xfId="0" applyFont="1" applyFill="1" applyAlignment="1">
      <alignment wrapText="1"/>
    </xf>
    <xf numFmtId="0" fontId="31" fillId="0" borderId="0" xfId="0" applyFont="1" applyFill="1" applyAlignment="1">
      <alignment horizontal="left"/>
    </xf>
    <xf numFmtId="0" fontId="12" fillId="0" borderId="0" xfId="0" applyFont="1" applyFill="1" applyAlignment="1">
      <alignment vertical="top"/>
    </xf>
    <xf numFmtId="0" fontId="6" fillId="0" borderId="0" xfId="0" applyFont="1" applyFill="1" applyAlignment="1">
      <alignment horizontal="left"/>
    </xf>
    <xf numFmtId="168" fontId="6" fillId="0" borderId="0" xfId="0" applyNumberFormat="1" applyFont="1" applyFill="1" applyAlignment="1"/>
    <xf numFmtId="0" fontId="32" fillId="0" borderId="1" xfId="5" applyFont="1" applyFill="1" applyBorder="1" applyAlignment="1">
      <alignment horizontal="center" vertical="center"/>
    </xf>
    <xf numFmtId="0" fontId="6" fillId="0" borderId="0" xfId="0" applyFont="1" applyFill="1" applyBorder="1">
      <alignment wrapText="1"/>
    </xf>
    <xf numFmtId="0" fontId="32" fillId="0" borderId="1" xfId="5" applyFont="1" applyFill="1" applyBorder="1">
      <alignment horizontal="left" vertical="center"/>
    </xf>
    <xf numFmtId="0" fontId="32" fillId="0" borderId="1" xfId="5" applyFont="1" applyFill="1" applyBorder="1" applyAlignment="1">
      <alignment vertical="center"/>
    </xf>
    <xf numFmtId="0" fontId="6" fillId="0" borderId="6" xfId="0" applyFont="1" applyFill="1" applyBorder="1">
      <alignment wrapText="1"/>
    </xf>
    <xf numFmtId="2" fontId="6" fillId="0" borderId="4" xfId="0" applyNumberFormat="1" applyFont="1" applyFill="1" applyBorder="1" applyAlignment="1">
      <alignment horizontal="left" vertical="center" indent="1"/>
    </xf>
    <xf numFmtId="0" fontId="6" fillId="0" borderId="3" xfId="0" applyFont="1" applyFill="1" applyBorder="1" applyAlignment="1">
      <alignment horizontal="left" vertical="center" wrapText="1" indent="1"/>
    </xf>
    <xf numFmtId="2" fontId="6" fillId="0" borderId="5" xfId="0" applyNumberFormat="1" applyFont="1" applyFill="1" applyBorder="1" applyAlignment="1">
      <alignment horizontal="left" vertical="center" indent="1"/>
    </xf>
    <xf numFmtId="0" fontId="6" fillId="0" borderId="2" xfId="0" applyFont="1" applyFill="1" applyBorder="1" applyAlignment="1">
      <alignment horizontal="left" vertical="center" wrapText="1" indent="1"/>
    </xf>
    <xf numFmtId="0" fontId="12" fillId="0" borderId="0" xfId="0" applyNumberFormat="1" applyFont="1" applyFill="1" applyBorder="1" applyAlignment="1">
      <alignment horizontal="left" vertical="center"/>
    </xf>
    <xf numFmtId="0" fontId="12" fillId="0" borderId="0" xfId="0" applyFont="1" applyFill="1" applyBorder="1" applyAlignment="1">
      <alignment horizontal="left" vertical="center"/>
    </xf>
    <xf numFmtId="168" fontId="6" fillId="0" borderId="0" xfId="0" applyNumberFormat="1" applyFont="1" applyFill="1" applyAlignment="1">
      <alignment wrapText="1"/>
    </xf>
    <xf numFmtId="0" fontId="6" fillId="0" borderId="0" xfId="0" applyFont="1" applyFill="1" applyAlignment="1">
      <alignment wrapText="1"/>
    </xf>
    <xf numFmtId="168" fontId="6"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0" fontId="34" fillId="0" borderId="0" xfId="0" applyFont="1" applyFill="1" applyBorder="1">
      <alignment wrapText="1"/>
    </xf>
    <xf numFmtId="0" fontId="33" fillId="0" borderId="0" xfId="0" applyFont="1" applyFill="1" applyAlignment="1">
      <alignment horizontal="center"/>
    </xf>
    <xf numFmtId="170" fontId="6" fillId="0" borderId="3" xfId="0" applyNumberFormat="1" applyFont="1" applyFill="1" applyBorder="1" applyAlignment="1">
      <alignment horizontal="right" vertical="center" indent="1"/>
    </xf>
    <xf numFmtId="170" fontId="6" fillId="0" borderId="2" xfId="0" applyNumberFormat="1" applyFont="1" applyFill="1" applyBorder="1" applyAlignment="1">
      <alignment horizontal="right" vertical="center" indent="1"/>
    </xf>
    <xf numFmtId="170" fontId="6" fillId="0" borderId="7" xfId="0" applyNumberFormat="1" applyFont="1" applyFill="1" applyBorder="1" applyAlignment="1">
      <alignment horizontal="right" vertical="center" indent="1"/>
    </xf>
    <xf numFmtId="169" fontId="33" fillId="0" borderId="0" xfId="0" applyNumberFormat="1" applyFont="1" applyFill="1" applyAlignment="1">
      <alignment horizontal="left"/>
    </xf>
    <xf numFmtId="0" fontId="33" fillId="0" borderId="8" xfId="0" applyFont="1" applyFill="1" applyBorder="1" applyAlignment="1">
      <alignment horizontal="center" vertical="center" wrapText="1"/>
    </xf>
    <xf numFmtId="170" fontId="6" fillId="0" borderId="19" xfId="0" applyNumberFormat="1" applyFont="1" applyFill="1" applyBorder="1" applyAlignment="1">
      <alignment horizontal="right" vertical="center" indent="1"/>
    </xf>
    <xf numFmtId="0" fontId="32" fillId="0" borderId="18" xfId="0" applyFont="1" applyFill="1" applyBorder="1" applyAlignment="1">
      <alignment horizontal="right" vertical="center"/>
    </xf>
    <xf numFmtId="170" fontId="33" fillId="0" borderId="18" xfId="0" applyNumberFormat="1" applyFont="1" applyFill="1" applyBorder="1" applyAlignment="1">
      <alignment horizontal="right" vertical="center" indent="1"/>
    </xf>
    <xf numFmtId="0" fontId="32" fillId="0" borderId="1" xfId="0" applyFont="1" applyFill="1" applyBorder="1" applyAlignment="1">
      <alignment horizontal="center" vertical="center"/>
    </xf>
    <xf numFmtId="0" fontId="6" fillId="0" borderId="0" xfId="0" applyFont="1" applyFill="1" applyAlignment="1">
      <alignment horizontal="center"/>
    </xf>
    <xf numFmtId="0" fontId="12" fillId="0" borderId="0" xfId="0" applyFont="1" applyFill="1" applyBorder="1" applyAlignment="1"/>
    <xf numFmtId="0" fontId="6" fillId="0" borderId="19" xfId="0" applyFont="1" applyFill="1" applyBorder="1" applyAlignment="1">
      <alignment horizontal="left" vertical="center" wrapText="1" indent="1"/>
    </xf>
    <xf numFmtId="0" fontId="37" fillId="0" borderId="2" xfId="51" applyFill="1" applyBorder="1" applyAlignment="1">
      <alignment horizontal="left" vertical="center" wrapText="1" indent="1"/>
    </xf>
    <xf numFmtId="0" fontId="37" fillId="0" borderId="19" xfId="51" applyFill="1" applyBorder="1" applyAlignment="1">
      <alignment horizontal="left" vertical="center" wrapText="1" indent="1"/>
    </xf>
    <xf numFmtId="0" fontId="6" fillId="0" borderId="2" xfId="0" applyFont="1" applyFill="1" applyBorder="1" applyAlignment="1">
      <alignment horizontal="left" vertical="center" wrapText="1"/>
    </xf>
    <xf numFmtId="0" fontId="6" fillId="0" borderId="0" xfId="0" applyFont="1" applyFill="1" applyAlignment="1">
      <alignment horizontal="center"/>
    </xf>
    <xf numFmtId="168" fontId="10" fillId="0" borderId="1" xfId="0" applyNumberFormat="1" applyFont="1" applyFill="1" applyBorder="1" applyAlignment="1">
      <alignment horizontal="left" indent="1"/>
    </xf>
    <xf numFmtId="0" fontId="35" fillId="0" borderId="1" xfId="2" applyFont="1" applyFill="1" applyBorder="1" applyAlignment="1">
      <alignment horizontal="right" vertical="center"/>
    </xf>
    <xf numFmtId="0" fontId="28" fillId="0" borderId="1" xfId="2" applyFont="1" applyFill="1" applyBorder="1" applyAlignment="1">
      <alignment horizontal="right" vertical="center"/>
    </xf>
    <xf numFmtId="0" fontId="29" fillId="0" borderId="0" xfId="3" applyFont="1" applyFill="1"/>
    <xf numFmtId="0" fontId="6" fillId="0" borderId="0" xfId="1" applyFont="1" applyFill="1" applyBorder="1" applyAlignment="1">
      <alignment horizontal="left" vertical="top"/>
    </xf>
    <xf numFmtId="0" fontId="6" fillId="0" borderId="1" xfId="1" applyFont="1" applyFill="1" applyBorder="1" applyAlignment="1">
      <alignment horizontal="left" vertical="top"/>
    </xf>
    <xf numFmtId="0" fontId="12" fillId="0" borderId="0" xfId="0" applyFont="1" applyFill="1" applyBorder="1" applyAlignment="1"/>
    <xf numFmtId="2" fontId="12" fillId="0" borderId="0" xfId="0" applyNumberFormat="1" applyFont="1" applyFill="1" applyBorder="1" applyAlignment="1">
      <alignment horizontal="center"/>
    </xf>
  </cellXfs>
  <cellStyles count="52">
    <cellStyle name="20 % - Akzent1" xfId="28" builtinId="30" customBuiltin="1"/>
    <cellStyle name="20 % - Akzent2" xfId="32" builtinId="34" customBuiltin="1"/>
    <cellStyle name="20 % - Akzent3" xfId="36" builtinId="38" customBuiltin="1"/>
    <cellStyle name="20 % - Akzent4" xfId="40" builtinId="42" customBuiltin="1"/>
    <cellStyle name="20 % - Akzent5" xfId="44" builtinId="46" customBuiltin="1"/>
    <cellStyle name="20 % - Akzent6" xfId="48" builtinId="50" customBuiltin="1"/>
    <cellStyle name="40 % - Akzent1" xfId="29" builtinId="31" customBuiltin="1"/>
    <cellStyle name="40 % - Akzent2" xfId="33" builtinId="35" customBuiltin="1"/>
    <cellStyle name="40 % - Akzent3" xfId="37" builtinId="39" customBuiltin="1"/>
    <cellStyle name="40 % - Akzent4" xfId="41" builtinId="43" customBuiltin="1"/>
    <cellStyle name="40 % - Akzent5" xfId="45" builtinId="47" customBuiltin="1"/>
    <cellStyle name="40 % - Akzent6" xfId="49" builtinId="51" customBuiltin="1"/>
    <cellStyle name="60 % - Akzent1" xfId="30" builtinId="32" customBuiltin="1"/>
    <cellStyle name="60 % - Akzent2" xfId="34" builtinId="36" customBuiltin="1"/>
    <cellStyle name="60 % - Akzent3" xfId="38" builtinId="40" customBuiltin="1"/>
    <cellStyle name="60 % - Akzent4" xfId="42" builtinId="44" customBuiltin="1"/>
    <cellStyle name="60 % - Akzent5" xfId="46" builtinId="48" customBuiltin="1"/>
    <cellStyle name="60 % - Akzent6" xfId="50" builtinId="52" customBuiltin="1"/>
    <cellStyle name="Akzent1" xfId="27" builtinId="29" customBuiltin="1"/>
    <cellStyle name="Akzent2" xfId="31" builtinId="33" customBuiltin="1"/>
    <cellStyle name="Akzent3" xfId="35" builtinId="37" customBuiltin="1"/>
    <cellStyle name="Akzent4" xfId="39" builtinId="41" customBuiltin="1"/>
    <cellStyle name="Akzent5" xfId="43" builtinId="45" customBuiltin="1"/>
    <cellStyle name="Akzent6" xfId="47" builtinId="49" customBuiltin="1"/>
    <cellStyle name="Ausgabe" xfId="20" builtinId="21" customBuiltin="1"/>
    <cellStyle name="Berechnung" xfId="21" builtinId="22" customBuiltin="1"/>
    <cellStyle name="Dezimal [0]" xfId="8" builtinId="6" customBuiltin="1"/>
    <cellStyle name="Eingabe" xfId="19" builtinId="20" customBuiltin="1"/>
    <cellStyle name="Ergebnis" xfId="26" builtinId="25" customBuiltin="1"/>
    <cellStyle name="Erklärender Text" xfId="1" builtinId="53" customBuiltin="1"/>
    <cellStyle name="Gut" xfId="16" builtinId="26" customBuiltin="1"/>
    <cellStyle name="Komma" xfId="7" builtinId="3" customBuiltin="1"/>
    <cellStyle name="Link" xfId="51" builtinId="8"/>
    <cellStyle name="Neutral" xfId="18" builtinId="28" customBuiltin="1"/>
    <cellStyle name="Normal 3" xfId="3" xr:uid="{00000000-0005-0000-0000-000003000000}"/>
    <cellStyle name="Notiz" xfId="25" builtinId="10" customBuiltin="1"/>
    <cellStyle name="Prozent" xfId="11" builtinId="5" customBuiltin="1"/>
    <cellStyle name="Schlecht" xfId="17" builtinId="27" customBuiltin="1"/>
    <cellStyle name="Standard" xfId="0" builtinId="0" customBuiltin="1"/>
    <cellStyle name="Standard 2" xfId="2" xr:uid="{00000000-0005-0000-0000-000002000000}"/>
    <cellStyle name="Standard 4" xfId="4" xr:uid="{00000000-0005-0000-0000-000004000000}"/>
    <cellStyle name="Standard 5" xfId="5" xr:uid="{00000000-0005-0000-0000-000005000000}"/>
    <cellStyle name="Überschrift" xfId="12" builtinId="15" customBuiltin="1"/>
    <cellStyle name="Überschrift 1" xfId="13" builtinId="16" customBuiltin="1"/>
    <cellStyle name="Überschrift 2" xfId="6" builtinId="17" customBuiltin="1"/>
    <cellStyle name="Überschrift 3" xfId="14" builtinId="18" customBuiltin="1"/>
    <cellStyle name="Überschrift 4" xfId="15" builtinId="19" customBuiltin="1"/>
    <cellStyle name="Verknüpfte Zelle" xfId="22" builtinId="24" customBuiltin="1"/>
    <cellStyle name="Währung" xfId="9" builtinId="4" customBuiltin="1"/>
    <cellStyle name="Währung [0]" xfId="10" builtinId="7" customBuiltin="1"/>
    <cellStyle name="Warnender Text" xfId="24" builtinId="11" customBuiltin="1"/>
    <cellStyle name="Zelle überprüfen" xfId="23" builtinId="23" customBuiltin="1"/>
  </cellStyles>
  <dxfs count="25">
    <dxf>
      <font>
        <b/>
        <i val="0"/>
        <strike val="0"/>
        <condense val="0"/>
        <extend val="0"/>
        <outline val="0"/>
        <shadow val="0"/>
        <u val="none"/>
        <vertAlign val="baseline"/>
        <sz val="10"/>
        <color theme="1"/>
        <name val="Arial"/>
        <family val="2"/>
        <scheme val="minor"/>
      </font>
      <numFmt numFmtId="170" formatCode="&quot;CHF&quot;\ #,##0.00"/>
      <fill>
        <patternFill patternType="none">
          <fgColor indexed="64"/>
          <bgColor indexed="65"/>
        </patternFill>
      </fill>
      <alignment horizontal="right" vertical="center" textRotation="0" wrapText="0" indent="1" justifyLastLine="0" shrinkToFit="0" readingOrder="0"/>
      <border diagonalUp="0" diagonalDown="0" outline="0">
        <left/>
        <right style="thin">
          <color theme="5"/>
        </right>
        <top style="thin">
          <color theme="5"/>
        </top>
        <bottom style="thin">
          <color theme="5"/>
        </bottom>
      </border>
    </dxf>
    <dxf>
      <font>
        <strike val="0"/>
        <outline val="0"/>
        <shadow val="0"/>
        <u val="none"/>
        <vertAlign val="baseline"/>
        <color theme="1"/>
      </font>
      <numFmt numFmtId="170" formatCode="&quot;CHF&quot;\ #,##0.00"/>
      <fill>
        <patternFill patternType="none">
          <fgColor indexed="64"/>
          <bgColor auto="1"/>
        </patternFill>
      </fill>
    </dxf>
    <dxf>
      <font>
        <b val="0"/>
        <i val="0"/>
        <strike val="0"/>
        <condense val="0"/>
        <extend val="0"/>
        <outline val="0"/>
        <shadow val="0"/>
        <u val="none"/>
        <vertAlign val="baseline"/>
        <sz val="10"/>
        <color theme="1"/>
        <name val="Arial"/>
        <family val="2"/>
        <scheme val="major"/>
      </font>
      <fill>
        <patternFill patternType="none">
          <fgColor indexed="64"/>
          <bgColor indexed="65"/>
        </patternFill>
      </fill>
      <alignment horizontal="right" vertical="center" textRotation="0" wrapText="0" indent="0" justifyLastLine="0" shrinkToFit="0" readingOrder="0"/>
      <border diagonalUp="0" diagonalDown="0" outline="0">
        <left/>
        <right style="thin">
          <color theme="5"/>
        </right>
        <top/>
        <bottom/>
      </border>
    </dxf>
    <dxf>
      <font>
        <strike val="0"/>
        <outline val="0"/>
        <shadow val="0"/>
        <u val="none"/>
        <vertAlign val="baseline"/>
        <color theme="1"/>
      </font>
      <fill>
        <patternFill patternType="none">
          <fgColor indexed="64"/>
          <bgColor auto="1"/>
        </patternFill>
      </fill>
    </dxf>
    <dxf>
      <font>
        <b val="0"/>
        <i val="0"/>
        <strike val="0"/>
        <condense val="0"/>
        <extend val="0"/>
        <outline val="0"/>
        <shadow val="0"/>
        <u val="none"/>
        <vertAlign val="baseline"/>
        <sz val="8"/>
        <color theme="1"/>
        <name val="Arial"/>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minor"/>
      </font>
      <fill>
        <patternFill patternType="none">
          <fgColor indexed="64"/>
          <bgColor indexed="65"/>
        </patternFill>
      </fill>
      <alignment horizontal="left" vertical="center" textRotation="0" wrapText="1" indent="1" justifyLastLine="0" shrinkToFit="0" readingOrder="0"/>
      <border diagonalUp="0" diagonalDown="0">
        <left style="thin">
          <color theme="5"/>
        </left>
        <right style="thin">
          <color theme="5"/>
        </right>
        <top style="thin">
          <color theme="5"/>
        </top>
        <bottom/>
        <vertical/>
        <horizontal/>
      </border>
    </dxf>
    <dxf>
      <font>
        <b val="0"/>
        <i val="0"/>
        <strike val="0"/>
        <condense val="0"/>
        <extend val="0"/>
        <outline val="0"/>
        <shadow val="0"/>
        <u val="none"/>
        <vertAlign val="baseline"/>
        <sz val="8"/>
        <color theme="1"/>
        <name val="Arial"/>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minor"/>
      </font>
      <fill>
        <patternFill patternType="none">
          <fgColor indexed="64"/>
          <bgColor indexed="65"/>
        </patternFill>
      </fill>
      <alignment horizontal="left" vertical="center" textRotation="0" wrapText="1" indent="1" justifyLastLine="0" shrinkToFit="0" readingOrder="0"/>
      <border diagonalUp="0" diagonalDown="0">
        <left style="thin">
          <color theme="5"/>
        </left>
        <right style="thin">
          <color theme="5"/>
        </right>
        <top style="thin">
          <color theme="5"/>
        </top>
        <bottom/>
        <vertical/>
        <horizontal/>
      </border>
    </dxf>
    <dxf>
      <font>
        <b val="0"/>
        <i val="0"/>
        <strike val="0"/>
        <condense val="0"/>
        <extend val="0"/>
        <outline val="0"/>
        <shadow val="0"/>
        <u val="none"/>
        <vertAlign val="baseline"/>
        <sz val="8"/>
        <color theme="1"/>
        <name val="Arial"/>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8"/>
        <color theme="1"/>
        <name val="Arial"/>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strike val="0"/>
        <outline val="0"/>
        <shadow val="0"/>
        <u val="none"/>
        <vertAlign val="baseline"/>
        <color theme="1"/>
      </font>
      <fill>
        <patternFill patternType="none">
          <fgColor indexed="64"/>
          <bgColor auto="1"/>
        </patternFill>
      </fill>
    </dxf>
    <dxf>
      <font>
        <strike val="0"/>
        <outline val="0"/>
        <shadow val="0"/>
        <u val="none"/>
        <vertAlign val="baseline"/>
        <color rgb="FF000000"/>
        <family val="2"/>
      </font>
      <fill>
        <patternFill patternType="none">
          <fgColor rgb="FF000000"/>
          <bgColor auto="1"/>
        </patternFill>
      </fill>
    </dxf>
    <dxf>
      <font>
        <strike val="0"/>
        <outline val="0"/>
        <shadow val="0"/>
        <u val="none"/>
        <vertAlign val="baseline"/>
        <color rgb="FF000000"/>
        <family val="2"/>
      </font>
      <fill>
        <patternFill patternType="none">
          <fgColor rgb="FF000000"/>
          <bgColor auto="1"/>
        </patternFill>
      </fill>
    </dxf>
    <dxf>
      <border outline="0">
        <bottom style="thick">
          <color rgb="FF5B4381"/>
        </bottom>
      </border>
    </dxf>
    <dxf>
      <font>
        <strike val="0"/>
        <outline val="0"/>
        <shadow val="0"/>
        <u val="none"/>
        <vertAlign val="baseline"/>
        <sz val="10"/>
        <color theme="1"/>
        <name val="Arial"/>
        <family val="2"/>
        <scheme val="major"/>
      </font>
      <fill>
        <patternFill patternType="none">
          <fgColor indexed="64"/>
          <bgColor auto="1"/>
        </patternFill>
      </fill>
    </dxf>
    <dxf>
      <font>
        <b/>
        <i val="0"/>
        <strike val="0"/>
        <condense val="0"/>
        <extend val="0"/>
        <outline val="0"/>
        <shadow val="0"/>
        <u val="none"/>
        <vertAlign val="baseline"/>
        <sz val="10"/>
        <color theme="1"/>
        <name val="Arial"/>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5"/>
        </left>
        <right style="thin">
          <color theme="5"/>
        </right>
        <top/>
        <bottom/>
      </border>
    </dxf>
    <dxf>
      <font>
        <b/>
        <i val="0"/>
        <strike val="0"/>
        <condense val="0"/>
        <extend val="0"/>
        <outline val="0"/>
        <shadow val="0"/>
        <u val="none"/>
        <vertAlign val="baseline"/>
        <sz val="10"/>
        <color theme="1"/>
        <name val="Arial"/>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5"/>
        </left>
        <right style="thin">
          <color theme="5"/>
        </right>
        <top/>
        <bottom/>
      </border>
    </dxf>
    <dxf>
      <font>
        <b/>
        <i val="0"/>
        <strike val="0"/>
        <condense val="0"/>
        <extend val="0"/>
        <outline val="0"/>
        <shadow val="0"/>
        <u val="none"/>
        <vertAlign val="baseline"/>
        <sz val="10"/>
        <color theme="1"/>
        <name val="Arial"/>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5"/>
        </left>
        <right style="thin">
          <color theme="5"/>
        </right>
        <top/>
        <bottom/>
      </border>
    </dxf>
    <dxf>
      <font>
        <b/>
        <i val="0"/>
        <strike val="0"/>
        <condense val="0"/>
        <extend val="0"/>
        <outline val="0"/>
        <shadow val="0"/>
        <u val="none"/>
        <vertAlign val="baseline"/>
        <sz val="10"/>
        <color theme="1"/>
        <name val="Arial"/>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5"/>
        </left>
        <right style="thin">
          <color theme="5"/>
        </right>
        <top/>
        <bottom/>
      </border>
    </dxf>
    <dxf>
      <font>
        <b/>
        <i val="0"/>
        <strike val="0"/>
        <condense val="0"/>
        <extend val="0"/>
        <outline val="0"/>
        <shadow val="0"/>
        <u val="none"/>
        <vertAlign val="baseline"/>
        <sz val="10"/>
        <color theme="1"/>
        <name val="Arial"/>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5"/>
        </left>
        <right style="thin">
          <color theme="5"/>
        </right>
        <top/>
        <bottom/>
      </border>
    </dxf>
    <dxf>
      <border outline="0">
        <bottom style="thin">
          <color rgb="FF5B4381"/>
        </bottom>
      </border>
    </dxf>
    <dxf>
      <font>
        <b/>
        <strike val="0"/>
        <outline val="0"/>
        <shadow val="0"/>
        <u val="none"/>
        <vertAlign val="baseline"/>
        <color rgb="FF000000"/>
        <family val="2"/>
      </font>
      <fill>
        <patternFill patternType="none">
          <fgColor rgb="FF000000"/>
          <bgColor auto="1"/>
        </patternFill>
      </fill>
    </dxf>
    <dxf>
      <border outline="0">
        <bottom style="thick">
          <color rgb="FF5B4381"/>
        </bottom>
      </border>
    </dxf>
    <dxf>
      <font>
        <b/>
        <strike val="0"/>
        <outline val="0"/>
        <shadow val="0"/>
        <u val="none"/>
        <vertAlign val="baseline"/>
        <sz val="10"/>
        <color theme="1"/>
        <name val="Arial"/>
        <family val="2"/>
        <scheme val="major"/>
      </font>
      <fill>
        <patternFill patternType="none">
          <fgColor indexed="64"/>
          <bgColor auto="1"/>
        </patternFill>
      </fill>
      <alignment horizontal="center" vertical="center" textRotation="0" wrapText="0"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6D4E8"/>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3F3F3"/>
      <rgbColor rgb="00E4EAF4"/>
      <rgbColor rgb="00CCFFCC"/>
      <rgbColor rgb="00FFFF99"/>
      <rgbColor rgb="00D9D9D9"/>
      <rgbColor rgb="00FF99CC"/>
      <rgbColor rgb="00969696"/>
      <rgbColor rgb="00FFCC99"/>
      <rgbColor rgb="003366FF"/>
      <rgbColor rgb="0033CCCC"/>
      <rgbColor rgb="0099CC00"/>
      <rgbColor rgb="00FFCC00"/>
      <rgbColor rgb="00FF9900"/>
      <rgbColor rgb="00FF6600"/>
      <rgbColor rgb="003B5E91"/>
      <rgbColor rgb="00969696"/>
      <rgbColor rgb="00003366"/>
      <rgbColor rgb="00339966"/>
      <rgbColor rgb="00003300"/>
      <rgbColor rgb="00333300"/>
      <rgbColor rgb="00993300"/>
      <rgbColor rgb="00EFEFEF"/>
      <rgbColor rgb="003B5E9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111442</xdr:rowOff>
    </xdr:from>
    <xdr:to>
      <xdr:col>2</xdr:col>
      <xdr:colOff>1257301</xdr:colOff>
      <xdr:row>1</xdr:row>
      <xdr:rowOff>995362</xdr:rowOff>
    </xdr:to>
    <xdr:pic>
      <xdr:nvPicPr>
        <xdr:cNvPr id="2" name="Grafik 1">
          <a:extLst>
            <a:ext uri="{FF2B5EF4-FFF2-40B4-BE49-F238E27FC236}">
              <a16:creationId xmlns:a16="http://schemas.microsoft.com/office/drawing/2014/main" id="{B196F408-7DEB-4CF8-9AC7-7F21E0D052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1" y="111442"/>
          <a:ext cx="2209800"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1562099</xdr:colOff>
      <xdr:row>0</xdr:row>
      <xdr:rowOff>113837</xdr:rowOff>
    </xdr:from>
    <xdr:to>
      <xdr:col>2</xdr:col>
      <xdr:colOff>3623310</xdr:colOff>
      <xdr:row>1</xdr:row>
      <xdr:rowOff>1024889</xdr:rowOff>
    </xdr:to>
    <xdr:pic>
      <xdr:nvPicPr>
        <xdr:cNvPr id="3" name="Grafik 2">
          <a:extLst>
            <a:ext uri="{FF2B5EF4-FFF2-40B4-BE49-F238E27FC236}">
              <a16:creationId xmlns:a16="http://schemas.microsoft.com/office/drawing/2014/main" id="{569C9A59-5F56-4569-948D-44D45C1A090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97479" y="113837"/>
          <a:ext cx="2061211" cy="1124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200023</xdr:rowOff>
    </xdr:from>
    <xdr:to>
      <xdr:col>2</xdr:col>
      <xdr:colOff>148590</xdr:colOff>
      <xdr:row>11</xdr:row>
      <xdr:rowOff>1903</xdr:rowOff>
    </xdr:to>
    <xdr:pic>
      <xdr:nvPicPr>
        <xdr:cNvPr id="6" name="Grafik 5" descr="Sticker Akrapovic logo B">
          <a:extLst>
            <a:ext uri="{FF2B5EF4-FFF2-40B4-BE49-F238E27FC236}">
              <a16:creationId xmlns:a16="http://schemas.microsoft.com/office/drawing/2014/main" id="{1E76AAF8-BAD9-4174-ABB0-E720187A8D8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484118"/>
          <a:ext cx="1283970" cy="1297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228600</xdr:colOff>
      <xdr:row>6</xdr:row>
      <xdr:rowOff>62293</xdr:rowOff>
    </xdr:from>
    <xdr:to>
      <xdr:col>2</xdr:col>
      <xdr:colOff>1830704</xdr:colOff>
      <xdr:row>9</xdr:row>
      <xdr:rowOff>110489</xdr:rowOff>
    </xdr:to>
    <xdr:pic>
      <xdr:nvPicPr>
        <xdr:cNvPr id="7" name="Grafik 6" descr="Aufkleber brembo Logo | Kaufen auf Ricardo">
          <a:extLst>
            <a:ext uri="{FF2B5EF4-FFF2-40B4-BE49-F238E27FC236}">
              <a16:creationId xmlns:a16="http://schemas.microsoft.com/office/drawing/2014/main" id="{5B8A34CA-AEB5-49B5-94E9-6DA7401581A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63980" y="2807398"/>
          <a:ext cx="1602104" cy="572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1828799</xdr:colOff>
      <xdr:row>6</xdr:row>
      <xdr:rowOff>28575</xdr:rowOff>
    </xdr:from>
    <xdr:to>
      <xdr:col>2</xdr:col>
      <xdr:colOff>3545204</xdr:colOff>
      <xdr:row>10</xdr:row>
      <xdr:rowOff>41910</xdr:rowOff>
    </xdr:to>
    <xdr:pic>
      <xdr:nvPicPr>
        <xdr:cNvPr id="8" name="Grafik 7" descr="ÖHLINS Aufkleber schwarz/weiß medium - Merchandise - Öhlins Onlineshop">
          <a:extLst>
            <a:ext uri="{FF2B5EF4-FFF2-40B4-BE49-F238E27FC236}">
              <a16:creationId xmlns:a16="http://schemas.microsoft.com/office/drawing/2014/main" id="{A01A4E7B-6BDB-4CCD-BAD5-9F6D2755D91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964179" y="2773680"/>
          <a:ext cx="1716405" cy="712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1261046</xdr:colOff>
      <xdr:row>5</xdr:row>
      <xdr:rowOff>381000</xdr:rowOff>
    </xdr:from>
    <xdr:to>
      <xdr:col>4</xdr:col>
      <xdr:colOff>1369694</xdr:colOff>
      <xdr:row>10</xdr:row>
      <xdr:rowOff>5715</xdr:rowOff>
    </xdr:to>
    <xdr:pic>
      <xdr:nvPicPr>
        <xdr:cNvPr id="9" name="Grafik 8">
          <a:extLst>
            <a:ext uri="{FF2B5EF4-FFF2-40B4-BE49-F238E27FC236}">
              <a16:creationId xmlns:a16="http://schemas.microsoft.com/office/drawing/2014/main" id="{726CB274-4A78-4A6F-AF05-66F0D51F6F51}"/>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957121" y="2657475"/>
          <a:ext cx="1623123" cy="767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5324563</xdr:colOff>
      <xdr:row>5</xdr:row>
      <xdr:rowOff>361950</xdr:rowOff>
    </xdr:from>
    <xdr:to>
      <xdr:col>3</xdr:col>
      <xdr:colOff>948689</xdr:colOff>
      <xdr:row>10</xdr:row>
      <xdr:rowOff>51435</xdr:rowOff>
    </xdr:to>
    <xdr:pic>
      <xdr:nvPicPr>
        <xdr:cNvPr id="10" name="Grafik 9" descr="Dainese Logo PNG Vector (EPS) Free Download">
          <a:extLst>
            <a:ext uri="{FF2B5EF4-FFF2-40B4-BE49-F238E27FC236}">
              <a16:creationId xmlns:a16="http://schemas.microsoft.com/office/drawing/2014/main" id="{129ED9CF-9E95-4977-8A1E-309E046820A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458038" y="2638425"/>
          <a:ext cx="1186726" cy="832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3774410</xdr:colOff>
      <xdr:row>5</xdr:row>
      <xdr:rowOff>361950</xdr:rowOff>
    </xdr:from>
    <xdr:to>
      <xdr:col>2</xdr:col>
      <xdr:colOff>5055871</xdr:colOff>
      <xdr:row>10</xdr:row>
      <xdr:rowOff>60960</xdr:rowOff>
    </xdr:to>
    <xdr:pic>
      <xdr:nvPicPr>
        <xdr:cNvPr id="11" name="Grafik 10">
          <a:extLst>
            <a:ext uri="{FF2B5EF4-FFF2-40B4-BE49-F238E27FC236}">
              <a16:creationId xmlns:a16="http://schemas.microsoft.com/office/drawing/2014/main" id="{67E4B234-71D0-4148-8669-1E4E4F034438}"/>
            </a:ext>
          </a:extLst>
        </xdr:cNvPr>
        <xdr:cNvPicPr>
          <a:picLocks noChangeAspect="1"/>
        </xdr:cNvPicPr>
      </xdr:nvPicPr>
      <xdr:blipFill>
        <a:blip xmlns:r="http://schemas.openxmlformats.org/officeDocument/2006/relationships" r:embed="rId8"/>
        <a:stretch>
          <a:fillRect/>
        </a:stretch>
      </xdr:blipFill>
      <xdr:spPr>
        <a:xfrm>
          <a:off x="4907885" y="2638425"/>
          <a:ext cx="1281461" cy="84201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E31A8F-229D-4E91-9A02-216D1CD791BC}" name="SalesDetails2" displayName="SalesDetails2" ref="B12:F13" totalsRowShown="0" headerRowDxfId="24" dataDxfId="22" headerRowBorderDxfId="23" tableBorderDxfId="21">
  <autoFilter ref="B12:F13" xr:uid="{303D7532-482E-47BE-8488-13F01E6069D5}">
    <filterColumn colId="0" hiddenButton="1"/>
    <filterColumn colId="1" hiddenButton="1"/>
    <filterColumn colId="2" hiddenButton="1"/>
    <filterColumn colId="3" hiddenButton="1"/>
    <filterColumn colId="4" hiddenButton="1"/>
  </autoFilter>
  <tableColumns count="5">
    <tableColumn id="2" xr3:uid="{28884804-9609-4CF8-B6D0-ECF4A1B0DB50}" name="Auftrag" dataDxfId="20"/>
    <tableColumn id="1" xr3:uid="{24C6C30F-819B-4772-8D01-0B2F6EC03FC5}" name="Bezeichnung" dataDxfId="19"/>
    <tableColumn id="3" xr3:uid="{80DBA7D9-57ED-4CAE-8FD1-C93A3CF7AA44}" name="Spalte3" dataDxfId="18"/>
    <tableColumn id="4" xr3:uid="{F0CEB5C7-AF8E-4A62-8D67-EF5592DA1C02}" name="Spalte2" dataDxfId="17"/>
    <tableColumn id="5" xr3:uid="{FE99B0E0-5ED9-4909-A4BD-470598FB0278}" name="Spalte1" dataDxfId="16"/>
  </tableColumns>
  <tableStyleInfo showFirstColumn="0" showLastColumn="0" showRowStripes="0" showColumnStripes="0"/>
  <extLst>
    <ext xmlns:x14="http://schemas.microsoft.com/office/spreadsheetml/2009/9/main" uri="{504A1905-F514-4f6f-8877-14C23A59335A}">
      <x14:table altTextSummary="In dieser Tabelle Namen des Verkäufers, Position, Zahlungsbedingungen und Fälligkeitsdatum eingebe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4018F5-1F6E-4242-B560-14D7872285A2}" name="Rechnungsdetails3" displayName="Rechnungsdetails3" ref="B15:G38" totalsRowShown="0" headerRowDxfId="15" dataDxfId="13" totalsRowDxfId="12" headerRowBorderDxfId="14">
  <autoFilter ref="B15:G38" xr:uid="{79A78173-9F3F-4C5F-95F6-0CE1DD164C02}">
    <filterColumn colId="0" hiddenButton="1"/>
    <filterColumn colId="1" hiddenButton="1"/>
    <filterColumn colId="2" hiddenButton="1"/>
    <filterColumn colId="3" hiddenButton="1"/>
    <filterColumn colId="4" hiddenButton="1"/>
    <filterColumn colId="5" hiddenButton="1"/>
  </autoFilter>
  <tableColumns count="6">
    <tableColumn id="1" xr3:uid="{E988926C-6DB0-4A56-B0EB-E5EB614B9561}" name="Menge" dataDxfId="11" totalsRowDxfId="10"/>
    <tableColumn id="2" xr3:uid="{A9486829-E95E-46E6-ADE8-640990D04818}" name="Beschreibung" dataDxfId="9" totalsRowDxfId="8"/>
    <tableColumn id="5" xr3:uid="{D5536C95-B71B-49BC-9639-EC58A6062EE9}" name="Link 1" dataDxfId="7" totalsRowDxfId="6"/>
    <tableColumn id="8" xr3:uid="{DF966601-50CB-4B86-B0AC-8785B6C813B0}" name="Link 2" dataDxfId="5" totalsRowDxfId="4"/>
    <tableColumn id="3" xr3:uid="{4A38F2AE-A6FB-4D51-8F81-2DA0F680D88F}" name="Einzelpreis" dataDxfId="3" totalsRowDxfId="2"/>
    <tableColumn id="4" xr3:uid="{7E966AA5-E9EB-4BF5-9B20-1DA1AFC064A7}" name="Zeilensumme" dataDxfId="1" totalsRowDxfId="0"/>
  </tableColumns>
  <tableStyleInfo showFirstColumn="0" showLastColumn="0" showRowStripes="0" showColumnStripes="0"/>
  <extLst>
    <ext xmlns:x14="http://schemas.microsoft.com/office/spreadsheetml/2009/9/main" uri="{504A1905-F514-4f6f-8877-14C23A59335A}">
      <x14:table altTextSummary="Geben Sie in dieser Tabelle die Menge, eine Beschreibung und den Einzelpreis ein. Die Zeilensumme und Zwischensumme werden automatisch berechnet. Geben Sie den Umsatzsteuerbetrag ein, um den Gesamtbetrag am Ende zu berechnen."/>
    </ext>
  </extLst>
</table>
</file>

<file path=xl/theme/theme1.xml><?xml version="1.0" encoding="utf-8"?>
<a:theme xmlns:a="http://schemas.openxmlformats.org/drawingml/2006/main" name="Office Theme">
  <a:themeElements>
    <a:clrScheme name="Custom 109">
      <a:dk1>
        <a:sysClr val="windowText" lastClr="000000"/>
      </a:dk1>
      <a:lt1>
        <a:sysClr val="window" lastClr="FFFFFF"/>
      </a:lt1>
      <a:dk2>
        <a:srgbClr val="102E50"/>
      </a:dk2>
      <a:lt2>
        <a:srgbClr val="EEECE1"/>
      </a:lt2>
      <a:accent1>
        <a:srgbClr val="4F81BD"/>
      </a:accent1>
      <a:accent2>
        <a:srgbClr val="5B4381"/>
      </a:accent2>
      <a:accent3>
        <a:srgbClr val="FFCD05"/>
      </a:accent3>
      <a:accent4>
        <a:srgbClr val="937DBA"/>
      </a:accent4>
      <a:accent5>
        <a:srgbClr val="F4F2F8"/>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ima-racingparts.de/de/aprilia/5562-design-91-lackierbeispiel-fuer-aprilia.html" TargetMode="External"/><Relationship Id="rId13" Type="http://schemas.openxmlformats.org/officeDocument/2006/relationships/hyperlink" Target="https://www.wsc-shop.de/product_info.php?info=p18_kuerzere-uebersetzung-kettenrad-40-45z-525er-teilung-fuer-aprilia-rsv4-und-tuono-v4r.html" TargetMode="External"/><Relationship Id="rId18" Type="http://schemas.openxmlformats.org/officeDocument/2006/relationships/drawing" Target="../drawings/drawing1.xml"/><Relationship Id="rId3" Type="http://schemas.openxmlformats.org/officeDocument/2006/relationships/hyperlink" Target="https://rom-racing.ch/ecu-flash-aprilia/ecu-flash-aprilia-rsv4-tuono-v4-1100-2017-zubehoer/" TargetMode="External"/><Relationship Id="rId7" Type="http://schemas.openxmlformats.org/officeDocument/2006/relationships/hyperlink" Target="https://www.trackbikeparts.com/products/kopie-von-lenkerstummel-spider-offset-25mm?variant=31866353287283" TargetMode="External"/><Relationship Id="rId12" Type="http://schemas.openxmlformats.org/officeDocument/2006/relationships/hyperlink" Target="https://www.trackbikeparts.com/products/ritzel-racing-gelocht-520er-und-525er-teilung?variant=32176314613875" TargetMode="External"/><Relationship Id="rId17" Type="http://schemas.openxmlformats.org/officeDocument/2006/relationships/printerSettings" Target="../printerSettings/printerSettings1.bin"/><Relationship Id="rId2" Type="http://schemas.openxmlformats.org/officeDocument/2006/relationships/hyperlink" Target="https://rom-racing.ch/ecu-flash-aprilia/" TargetMode="External"/><Relationship Id="rId16" Type="http://schemas.openxmlformats.org/officeDocument/2006/relationships/hyperlink" Target="https://jetprimeshop.it/de/kill-schalter/551-kill-switch-fur-aprilia-rsv4.html" TargetMode="External"/><Relationship Id="rId20" Type="http://schemas.openxmlformats.org/officeDocument/2006/relationships/table" Target="../tables/table2.xml"/><Relationship Id="rId1" Type="http://schemas.openxmlformats.org/officeDocument/2006/relationships/hyperlink" Target="https://www.trackbikeparts.com/products/fussrastenanlage-spider-aprilia-rsv4?variant=31986428608627" TargetMode="External"/><Relationship Id="rId6" Type="http://schemas.openxmlformats.org/officeDocument/2006/relationships/hyperlink" Target="https://www.partsworldshop.com/de/A~AKS-A10SO9-RC/5~100000000~motorrad/Aprilia/RSV4/Auspuffanlagen/Akrapovic-Auspuffanlagen/Akrapovic-Slip-On-Auspuff/Akrapovic-Slip-On-Auspuffanlage-Aprilia-RSV4-Tuono-V4" TargetMode="External"/><Relationship Id="rId11" Type="http://schemas.openxmlformats.org/officeDocument/2006/relationships/hyperlink" Target="https://www.wsc-shop.de/product_info.php?language=de&amp;info=p468_aprilia-rsv4-und-tuono-v4r-kupplungs--und-lichtmaschinendeckelschutz-satz.html" TargetMode="External"/><Relationship Id="rId5" Type="http://schemas.openxmlformats.org/officeDocument/2006/relationships/hyperlink" Target="https://www.wsc-shop.de/product_info.php?info=p708_aprilia-akrapovic-racing-slip-on-carbon-aprilia-rsv4-und-tuono-v4.html" TargetMode="External"/><Relationship Id="rId15" Type="http://schemas.openxmlformats.org/officeDocument/2006/relationships/hyperlink" Target="https://www.wsc-shop.de/product_info.php?language=de&amp;info=p585_abm-stahlflex-bremsleitungsset-vorne-aprilia-rsv4-abs-demontage.html" TargetMode="External"/><Relationship Id="rId10" Type="http://schemas.openxmlformats.org/officeDocument/2006/relationships/hyperlink" Target="https://www.trackbikeparts.com/collections/bremsbelage/products/vesrah-racing-bremsbelaege" TargetMode="External"/><Relationship Id="rId19" Type="http://schemas.openxmlformats.org/officeDocument/2006/relationships/table" Target="../tables/table1.xml"/><Relationship Id="rId4" Type="http://schemas.openxmlformats.org/officeDocument/2006/relationships/hyperlink" Target="https://rom-racing.ch/ecu-flash-aprilia/ecu-flash-aprilia-rsv4-tuono-v4-1100-2017-zubehoer/" TargetMode="External"/><Relationship Id="rId9" Type="http://schemas.openxmlformats.org/officeDocument/2006/relationships/hyperlink" Target="https://www.micronsystems.de/bremsen/galespeed/galespeed-radialbremspumpen/galespeed-vrc-radialbremspumpe-mit-vertikaler-verstellung-und-17-mm-kolbendurchmesser-16785?number=37.1000.17-.3" TargetMode="External"/><Relationship Id="rId14" Type="http://schemas.openxmlformats.org/officeDocument/2006/relationships/hyperlink" Target="https://www.probrake.de/Stahlflexleitung-Bremse-vorne-fuer-APRILIA-RSV4-Factory-RK00-2009-2012-vor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F61CA-F591-4308-BBF1-F29AC0C1B175}">
  <sheetPr>
    <pageSetUpPr fitToPage="1"/>
  </sheetPr>
  <dimension ref="A1:O46"/>
  <sheetViews>
    <sheetView showGridLines="0" tabSelected="1" zoomScaleNormal="100" workbookViewId="0">
      <selection activeCell="J16" sqref="J16"/>
    </sheetView>
  </sheetViews>
  <sheetFormatPr baseColWidth="10" defaultColWidth="9.140625" defaultRowHeight="30" customHeight="1" x14ac:dyDescent="0.2"/>
  <cols>
    <col min="1" max="1" width="2.7109375" style="2" customWidth="1"/>
    <col min="2" max="2" width="14.28515625" style="2" customWidth="1"/>
    <col min="3" max="3" width="83.42578125" style="2" customWidth="1"/>
    <col min="4" max="4" width="22.7109375" style="2" customWidth="1"/>
    <col min="5" max="5" width="20.7109375" style="2" customWidth="1"/>
    <col min="6" max="6" width="17.140625" style="2" customWidth="1"/>
    <col min="7" max="7" width="17.28515625" style="2" customWidth="1"/>
    <col min="8" max="16384" width="9.140625" style="2"/>
  </cols>
  <sheetData>
    <row r="1" spans="1:15" ht="16.5" customHeight="1" x14ac:dyDescent="0.2">
      <c r="A1" s="1" t="s">
        <v>0</v>
      </c>
    </row>
    <row r="2" spans="1:15" ht="85.5" customHeight="1" thickBot="1" x14ac:dyDescent="0.25">
      <c r="A2" s="1" t="s">
        <v>1</v>
      </c>
      <c r="B2" s="52"/>
      <c r="C2" s="52"/>
      <c r="D2" s="53" t="s">
        <v>23</v>
      </c>
      <c r="E2" s="54"/>
    </row>
    <row r="3" spans="1:15" ht="33.75" customHeight="1" thickTop="1" x14ac:dyDescent="0.25">
      <c r="A3" s="1" t="s">
        <v>2</v>
      </c>
      <c r="B3" s="55"/>
      <c r="C3" s="55"/>
      <c r="D3" s="3" t="s">
        <v>13</v>
      </c>
      <c r="E3" s="39" t="s">
        <v>20</v>
      </c>
      <c r="J3"/>
      <c r="L3"/>
    </row>
    <row r="4" spans="1:15" ht="15" customHeight="1" x14ac:dyDescent="0.2">
      <c r="A4" s="4" t="s">
        <v>3</v>
      </c>
      <c r="B4" s="56"/>
      <c r="C4" s="56"/>
      <c r="D4" s="5"/>
      <c r="E4" s="6"/>
      <c r="L4"/>
      <c r="M4"/>
    </row>
    <row r="5" spans="1:15" s="10" customFormat="1" ht="29.1" customHeight="1" thickBot="1" x14ac:dyDescent="0.25">
      <c r="A5" s="7" t="s">
        <v>4</v>
      </c>
      <c r="B5" s="57"/>
      <c r="C5" s="57"/>
      <c r="D5" s="8"/>
      <c r="E5" s="9"/>
      <c r="L5"/>
      <c r="M5"/>
    </row>
    <row r="6" spans="1:15" s="14" customFormat="1" ht="36.6" customHeight="1" thickTop="1" x14ac:dyDescent="0.2">
      <c r="A6" s="11" t="s">
        <v>5</v>
      </c>
      <c r="B6" s="3"/>
      <c r="C6" s="12"/>
      <c r="D6" s="13"/>
      <c r="E6" s="13"/>
      <c r="L6"/>
      <c r="O6"/>
    </row>
    <row r="7" spans="1:15" s="10" customFormat="1" ht="14.1" customHeight="1" x14ac:dyDescent="0.2">
      <c r="B7" s="15"/>
      <c r="C7" s="12"/>
      <c r="D7" s="16"/>
      <c r="E7" s="16"/>
    </row>
    <row r="8" spans="1:15" s="10" customFormat="1" ht="14.1" customHeight="1" x14ac:dyDescent="0.2">
      <c r="B8"/>
      <c r="C8" s="17"/>
      <c r="D8" s="16"/>
      <c r="E8" s="16"/>
    </row>
    <row r="9" spans="1:15" s="10" customFormat="1" ht="14.1" customHeight="1" x14ac:dyDescent="0.2">
      <c r="B9" s="13"/>
      <c r="C9" s="17"/>
      <c r="D9" s="16"/>
      <c r="E9" s="16"/>
      <c r="M9"/>
    </row>
    <row r="10" spans="1:15" s="10" customFormat="1" ht="14.1" customHeight="1" x14ac:dyDescent="0.2">
      <c r="B10" s="13"/>
      <c r="C10" s="17"/>
      <c r="D10" s="16"/>
      <c r="E10" s="16"/>
    </row>
    <row r="11" spans="1:15" s="10" customFormat="1" ht="26.25" customHeight="1" x14ac:dyDescent="0.2">
      <c r="B11" s="58"/>
      <c r="C11" s="58"/>
      <c r="D11" s="58"/>
      <c r="E11" s="58"/>
    </row>
    <row r="12" spans="1:15" s="12" customFormat="1" ht="15" customHeight="1" thickBot="1" x14ac:dyDescent="0.25">
      <c r="A12" s="18"/>
      <c r="B12" s="19" t="s">
        <v>11</v>
      </c>
      <c r="C12" s="44" t="s">
        <v>21</v>
      </c>
      <c r="D12" s="44" t="s">
        <v>44</v>
      </c>
      <c r="E12" s="44" t="s">
        <v>43</v>
      </c>
      <c r="F12" s="44" t="s">
        <v>42</v>
      </c>
    </row>
    <row r="13" spans="1:15" ht="30" customHeight="1" thickTop="1" x14ac:dyDescent="0.2">
      <c r="A13" s="20"/>
      <c r="B13" s="40" t="s">
        <v>45</v>
      </c>
      <c r="C13" s="40" t="s">
        <v>46</v>
      </c>
      <c r="D13" s="40"/>
      <c r="E13" s="40"/>
      <c r="F13" s="40"/>
    </row>
    <row r="14" spans="1:15" s="20" customFormat="1" ht="26.25" customHeight="1" x14ac:dyDescent="0.2">
      <c r="B14" s="59"/>
      <c r="C14" s="59"/>
      <c r="D14" s="59"/>
      <c r="E14" s="59"/>
    </row>
    <row r="15" spans="1:15" s="12" customFormat="1" ht="15" customHeight="1" thickBot="1" x14ac:dyDescent="0.25">
      <c r="A15" s="18" t="s">
        <v>6</v>
      </c>
      <c r="B15" s="21" t="s">
        <v>10</v>
      </c>
      <c r="C15" s="22" t="s">
        <v>12</v>
      </c>
      <c r="D15" s="22" t="s">
        <v>30</v>
      </c>
      <c r="E15" s="22" t="s">
        <v>31</v>
      </c>
      <c r="F15" s="21" t="s">
        <v>14</v>
      </c>
      <c r="G15" s="21" t="s">
        <v>15</v>
      </c>
    </row>
    <row r="16" spans="1:15" ht="30" customHeight="1" thickTop="1" x14ac:dyDescent="0.2">
      <c r="A16" s="23"/>
      <c r="B16" s="24">
        <v>1</v>
      </c>
      <c r="C16" s="25" t="s">
        <v>16</v>
      </c>
      <c r="D16" s="25" t="s">
        <v>40</v>
      </c>
      <c r="E16" s="25"/>
      <c r="F16" s="36">
        <v>16000</v>
      </c>
      <c r="G16" s="38">
        <f t="shared" ref="G16:G27" si="0">IF(SUM(B16)&gt;0,SUM(B16*F16),"")</f>
        <v>16000</v>
      </c>
      <c r="H16" s="20"/>
    </row>
    <row r="17" spans="1:8" ht="30" customHeight="1" x14ac:dyDescent="0.2">
      <c r="A17" s="23"/>
      <c r="B17" s="26">
        <v>1</v>
      </c>
      <c r="C17" s="27" t="s">
        <v>17</v>
      </c>
      <c r="D17" s="48" t="s">
        <v>29</v>
      </c>
      <c r="E17" s="48"/>
      <c r="F17" s="37">
        <v>790</v>
      </c>
      <c r="G17" s="37">
        <f t="shared" si="0"/>
        <v>790</v>
      </c>
      <c r="H17" s="20"/>
    </row>
    <row r="18" spans="1:8" ht="30" customHeight="1" x14ac:dyDescent="0.2">
      <c r="A18" s="23"/>
      <c r="B18" s="26">
        <v>1</v>
      </c>
      <c r="C18" s="27" t="s">
        <v>24</v>
      </c>
      <c r="D18" s="48" t="s">
        <v>29</v>
      </c>
      <c r="E18" s="48"/>
      <c r="F18" s="37">
        <v>35</v>
      </c>
      <c r="G18" s="37">
        <f t="shared" si="0"/>
        <v>35</v>
      </c>
      <c r="H18" s="20"/>
    </row>
    <row r="19" spans="1:8" ht="30" customHeight="1" x14ac:dyDescent="0.2">
      <c r="A19" s="23"/>
      <c r="B19" s="26">
        <v>1</v>
      </c>
      <c r="C19" s="27" t="s">
        <v>25</v>
      </c>
      <c r="D19" s="48" t="s">
        <v>29</v>
      </c>
      <c r="E19" s="48"/>
      <c r="F19" s="37">
        <v>35</v>
      </c>
      <c r="G19" s="37">
        <f t="shared" si="0"/>
        <v>35</v>
      </c>
      <c r="H19" s="20"/>
    </row>
    <row r="20" spans="1:8" ht="30" customHeight="1" x14ac:dyDescent="0.2">
      <c r="A20" s="23"/>
      <c r="B20" s="26">
        <v>1</v>
      </c>
      <c r="C20" s="27" t="s">
        <v>26</v>
      </c>
      <c r="D20" s="48" t="s">
        <v>29</v>
      </c>
      <c r="E20" s="48"/>
      <c r="F20" s="37">
        <v>65</v>
      </c>
      <c r="G20" s="37">
        <f t="shared" si="0"/>
        <v>65</v>
      </c>
      <c r="H20" s="20"/>
    </row>
    <row r="21" spans="1:8" ht="30" customHeight="1" x14ac:dyDescent="0.2">
      <c r="A21" s="23"/>
      <c r="B21" s="26">
        <v>1</v>
      </c>
      <c r="C21" s="27" t="s">
        <v>27</v>
      </c>
      <c r="D21" s="48" t="s">
        <v>29</v>
      </c>
      <c r="E21" s="48"/>
      <c r="F21" s="37">
        <v>90</v>
      </c>
      <c r="G21" s="37">
        <f t="shared" si="0"/>
        <v>90</v>
      </c>
      <c r="H21" s="20"/>
    </row>
    <row r="22" spans="1:8" ht="30" customHeight="1" x14ac:dyDescent="0.2">
      <c r="A22" s="23"/>
      <c r="B22" s="26">
        <v>1</v>
      </c>
      <c r="C22" s="27" t="s">
        <v>28</v>
      </c>
      <c r="D22" s="48" t="s">
        <v>29</v>
      </c>
      <c r="E22" s="48"/>
      <c r="F22" s="37">
        <v>120</v>
      </c>
      <c r="G22" s="37">
        <f t="shared" si="0"/>
        <v>120</v>
      </c>
      <c r="H22" s="20"/>
    </row>
    <row r="23" spans="1:8" ht="30" customHeight="1" x14ac:dyDescent="0.2">
      <c r="A23" s="23"/>
      <c r="B23" s="26">
        <v>1</v>
      </c>
      <c r="C23" s="27" t="s">
        <v>34</v>
      </c>
      <c r="D23" s="48" t="s">
        <v>29</v>
      </c>
      <c r="E23" s="48" t="s">
        <v>29</v>
      </c>
      <c r="F23" s="37">
        <v>900</v>
      </c>
      <c r="G23" s="37">
        <f t="shared" si="0"/>
        <v>900</v>
      </c>
      <c r="H23" s="20"/>
    </row>
    <row r="24" spans="1:8" ht="30" customHeight="1" x14ac:dyDescent="0.2">
      <c r="A24" s="23"/>
      <c r="B24" s="26">
        <v>1</v>
      </c>
      <c r="C24" s="27" t="s">
        <v>33</v>
      </c>
      <c r="D24" s="48" t="s">
        <v>29</v>
      </c>
      <c r="E24" s="48"/>
      <c r="F24" s="37">
        <v>412.7</v>
      </c>
      <c r="G24" s="37">
        <f t="shared" si="0"/>
        <v>412.7</v>
      </c>
      <c r="H24" s="20"/>
    </row>
    <row r="25" spans="1:8" ht="30" customHeight="1" x14ac:dyDescent="0.2">
      <c r="A25" s="23"/>
      <c r="B25" s="26">
        <v>1</v>
      </c>
      <c r="C25" s="27" t="s">
        <v>32</v>
      </c>
      <c r="D25" s="48" t="s">
        <v>29</v>
      </c>
      <c r="E25" s="48"/>
      <c r="F25" s="37">
        <v>195</v>
      </c>
      <c r="G25" s="37">
        <f t="shared" si="0"/>
        <v>195</v>
      </c>
      <c r="H25" s="20"/>
    </row>
    <row r="26" spans="1:8" ht="30" customHeight="1" x14ac:dyDescent="0.2">
      <c r="A26" s="23"/>
      <c r="B26" s="26">
        <v>1</v>
      </c>
      <c r="C26" s="27" t="s">
        <v>19</v>
      </c>
      <c r="D26" s="48" t="s">
        <v>29</v>
      </c>
      <c r="E26" s="27"/>
      <c r="F26" s="37">
        <v>1600</v>
      </c>
      <c r="G26" s="37">
        <f t="shared" si="0"/>
        <v>1600</v>
      </c>
      <c r="H26" s="20"/>
    </row>
    <row r="27" spans="1:8" ht="30" customHeight="1" x14ac:dyDescent="0.2">
      <c r="A27" s="23"/>
      <c r="B27" s="26">
        <v>1</v>
      </c>
      <c r="C27" s="27" t="s">
        <v>36</v>
      </c>
      <c r="D27" s="48" t="s">
        <v>29</v>
      </c>
      <c r="E27" s="27"/>
      <c r="F27" s="37">
        <v>379</v>
      </c>
      <c r="G27" s="37">
        <f t="shared" si="0"/>
        <v>379</v>
      </c>
      <c r="H27" s="20"/>
    </row>
    <row r="28" spans="1:8" ht="30" customHeight="1" x14ac:dyDescent="0.2">
      <c r="A28" s="23"/>
      <c r="B28" s="26">
        <v>1</v>
      </c>
      <c r="C28" s="50" t="s">
        <v>37</v>
      </c>
      <c r="D28" s="49" t="s">
        <v>29</v>
      </c>
      <c r="E28" s="47"/>
      <c r="F28" s="37">
        <v>160</v>
      </c>
      <c r="G28" s="37">
        <v>160</v>
      </c>
      <c r="H28" s="20"/>
    </row>
    <row r="29" spans="1:8" ht="30" customHeight="1" x14ac:dyDescent="0.2">
      <c r="A29" s="23"/>
      <c r="B29" s="26">
        <v>1</v>
      </c>
      <c r="C29" s="27" t="s">
        <v>35</v>
      </c>
      <c r="D29" s="48" t="s">
        <v>29</v>
      </c>
      <c r="E29" s="27"/>
      <c r="F29" s="37">
        <v>180</v>
      </c>
      <c r="G29" s="37">
        <f>IF(SUM(B29)&gt;0,SUM(B29*F29),"")</f>
        <v>180</v>
      </c>
      <c r="H29" s="20"/>
    </row>
    <row r="30" spans="1:8" ht="30" customHeight="1" x14ac:dyDescent="0.2">
      <c r="A30" s="23"/>
      <c r="B30" s="26">
        <v>1</v>
      </c>
      <c r="C30" s="27" t="s">
        <v>38</v>
      </c>
      <c r="D30" s="48" t="s">
        <v>29</v>
      </c>
      <c r="E30" s="27"/>
      <c r="F30" s="37">
        <v>50</v>
      </c>
      <c r="G30" s="37">
        <f>IF(SUM(B30)&gt;0,SUM(B30*F30),"")</f>
        <v>50</v>
      </c>
      <c r="H30" s="20"/>
    </row>
    <row r="31" spans="1:8" ht="30" customHeight="1" x14ac:dyDescent="0.2">
      <c r="A31" s="23"/>
      <c r="B31" s="26">
        <v>1</v>
      </c>
      <c r="C31" s="27" t="s">
        <v>39</v>
      </c>
      <c r="D31" s="48" t="s">
        <v>29</v>
      </c>
      <c r="E31" s="27"/>
      <c r="F31" s="37">
        <v>80</v>
      </c>
      <c r="G31" s="37">
        <v>80</v>
      </c>
      <c r="H31" s="20"/>
    </row>
    <row r="32" spans="1:8" ht="30" customHeight="1" x14ac:dyDescent="0.2">
      <c r="A32" s="23"/>
      <c r="B32" s="26">
        <v>1</v>
      </c>
      <c r="C32" s="27" t="s">
        <v>41</v>
      </c>
      <c r="D32" s="48" t="s">
        <v>29</v>
      </c>
      <c r="E32" s="48" t="s">
        <v>29</v>
      </c>
      <c r="F32" s="37">
        <v>111</v>
      </c>
      <c r="G32" s="37">
        <f t="shared" ref="G32:G37" si="1">IF(SUM(B32)&gt;0,SUM(B32*F32),"")</f>
        <v>111</v>
      </c>
      <c r="H32" s="20"/>
    </row>
    <row r="33" spans="1:8" ht="30" customHeight="1" x14ac:dyDescent="0.2">
      <c r="A33" s="23"/>
      <c r="B33" s="26">
        <v>1</v>
      </c>
      <c r="C33" s="27" t="s">
        <v>18</v>
      </c>
      <c r="D33" s="48" t="s">
        <v>29</v>
      </c>
      <c r="E33" s="27"/>
      <c r="F33" s="37">
        <v>99</v>
      </c>
      <c r="G33" s="37">
        <f t="shared" si="1"/>
        <v>99</v>
      </c>
      <c r="H33" s="20"/>
    </row>
    <row r="34" spans="1:8" ht="30" customHeight="1" x14ac:dyDescent="0.2">
      <c r="A34" s="23"/>
      <c r="B34" s="26"/>
      <c r="C34" s="27"/>
      <c r="D34" s="27"/>
      <c r="E34" s="27"/>
      <c r="F34" s="37"/>
      <c r="G34" s="37" t="str">
        <f t="shared" si="1"/>
        <v/>
      </c>
      <c r="H34" s="20"/>
    </row>
    <row r="35" spans="1:8" ht="30" customHeight="1" x14ac:dyDescent="0.2">
      <c r="A35" s="23"/>
      <c r="B35" s="26"/>
      <c r="C35" s="27"/>
      <c r="D35" s="27"/>
      <c r="E35" s="27"/>
      <c r="F35" s="37"/>
      <c r="G35" s="37" t="str">
        <f t="shared" si="1"/>
        <v/>
      </c>
      <c r="H35" s="20"/>
    </row>
    <row r="36" spans="1:8" ht="30" customHeight="1" x14ac:dyDescent="0.2">
      <c r="A36" s="23"/>
      <c r="B36" s="26"/>
      <c r="C36" s="27"/>
      <c r="D36" s="27"/>
      <c r="E36" s="27"/>
      <c r="F36" s="37"/>
      <c r="G36" s="37" t="str">
        <f t="shared" si="1"/>
        <v/>
      </c>
      <c r="H36" s="20"/>
    </row>
    <row r="37" spans="1:8" ht="30" customHeight="1" x14ac:dyDescent="0.2">
      <c r="A37" s="23"/>
      <c r="B37" s="26"/>
      <c r="C37" s="27"/>
      <c r="D37" s="47"/>
      <c r="E37" s="47"/>
      <c r="F37" s="41"/>
      <c r="G37" s="41" t="str">
        <f t="shared" si="1"/>
        <v/>
      </c>
      <c r="H37" s="20"/>
    </row>
    <row r="38" spans="1:8" ht="30" customHeight="1" x14ac:dyDescent="0.2">
      <c r="B38" s="28"/>
      <c r="C38" s="29"/>
      <c r="D38" s="29"/>
      <c r="E38" s="29"/>
      <c r="F38" s="42" t="s">
        <v>22</v>
      </c>
      <c r="G38" s="43">
        <f>IF(SUM(G16:G37)&gt;0,SUM(G16:G37),"")</f>
        <v>21301.7</v>
      </c>
      <c r="H38" s="20"/>
    </row>
    <row r="39" spans="1:8" s="31" customFormat="1" ht="45" customHeight="1" x14ac:dyDescent="0.2">
      <c r="A39" s="30" t="s">
        <v>7</v>
      </c>
    </row>
    <row r="40" spans="1:8" s="33" customFormat="1" ht="15" customHeight="1" x14ac:dyDescent="0.2">
      <c r="A40" s="32" t="s">
        <v>8</v>
      </c>
    </row>
    <row r="41" spans="1:8" ht="30" customHeight="1" x14ac:dyDescent="0.2">
      <c r="A41" s="1" t="s">
        <v>9</v>
      </c>
    </row>
    <row r="42" spans="1:8" ht="30" customHeight="1" x14ac:dyDescent="0.2">
      <c r="B42" s="34"/>
      <c r="C42" s="46"/>
      <c r="D42" s="13"/>
      <c r="E42" s="13"/>
    </row>
    <row r="43" spans="1:8" ht="30" customHeight="1" x14ac:dyDescent="0.2">
      <c r="C43" s="51"/>
      <c r="D43" s="51"/>
    </row>
    <row r="44" spans="1:8" ht="30" customHeight="1" x14ac:dyDescent="0.2">
      <c r="C44" s="45"/>
      <c r="D44" s="45"/>
    </row>
    <row r="46" spans="1:8" ht="30" customHeight="1" x14ac:dyDescent="0.2">
      <c r="B46" s="35"/>
      <c r="C46" s="35"/>
      <c r="D46" s="35"/>
      <c r="E46" s="35"/>
    </row>
  </sheetData>
  <mergeCells count="7">
    <mergeCell ref="C43:D43"/>
    <mergeCell ref="B2:C2"/>
    <mergeCell ref="D2:E2"/>
    <mergeCell ref="B3:C3"/>
    <mergeCell ref="B4:C5"/>
    <mergeCell ref="B11:E11"/>
    <mergeCell ref="B14:E14"/>
  </mergeCells>
  <phoneticPr fontId="2" type="noConversion"/>
  <hyperlinks>
    <hyperlink ref="D24" r:id="rId1" xr:uid="{43510652-4572-4A6F-AB1E-C29C01242049}"/>
    <hyperlink ref="D17" r:id="rId2" xr:uid="{33419F79-C7AA-48E5-92A2-475FC6CE225B}"/>
    <hyperlink ref="D18" r:id="rId3" xr:uid="{01F18DBD-DAF5-48EC-9DD0-1F73BB0CD3CD}"/>
    <hyperlink ref="D19" r:id="rId4" xr:uid="{783F9384-631B-4F2F-AE40-51441E300E29}"/>
    <hyperlink ref="D23" r:id="rId5" xr:uid="{1C0D9D66-F918-4E65-8D96-BCFE2DD567FA}"/>
    <hyperlink ref="E23" r:id="rId6" xr:uid="{B2AC508A-A003-40DE-9AEB-00085CB3324F}"/>
    <hyperlink ref="D25" r:id="rId7" xr:uid="{6E618F70-D917-4A27-B1B5-81EDB64B674E}"/>
    <hyperlink ref="D26" r:id="rId8" xr:uid="{585B56CB-D31D-4EC2-90A3-0BC1290E29AA}"/>
    <hyperlink ref="D27" r:id="rId9" xr:uid="{B33F4D85-E75B-4A93-89A8-74C5620D2E55}"/>
    <hyperlink ref="D28" r:id="rId10" xr:uid="{61E5ED33-A559-4366-97E3-FF19AEE75F2F}"/>
    <hyperlink ref="D29" r:id="rId11" xr:uid="{D3282876-1F2D-4677-9246-4BAC9275C574}"/>
    <hyperlink ref="D30" r:id="rId12" xr:uid="{A7785387-A90D-4E9C-93C9-1AA209BE50C7}"/>
    <hyperlink ref="D31" r:id="rId13" xr:uid="{077AAFDB-EF35-4E6A-8E38-8C4D6EDAE881}"/>
    <hyperlink ref="D32" r:id="rId14" xr:uid="{C36DC27A-D564-4262-82CE-D8C9A49098B1}"/>
    <hyperlink ref="E32" r:id="rId15" xr:uid="{C9A3F2BE-EA70-4ABF-9252-7CDD9667CE32}"/>
    <hyperlink ref="D33" r:id="rId16" xr:uid="{AC9A57A6-71B0-4405-8035-40D64F94C204}"/>
  </hyperlinks>
  <printOptions horizontalCentered="1"/>
  <pageMargins left="0.75" right="0.75" top="0.5" bottom="0.5" header="0.5" footer="0.5"/>
  <pageSetup paperSize="9" scale="62" orientation="portrait" r:id="rId17"/>
  <headerFooter alignWithMargins="0"/>
  <drawing r:id="rId18"/>
  <tableParts count="2">
    <tablePart r:id="rId19"/>
    <tablePart r:id="rId2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4.xml>�� 
</file>

<file path=customXml/itemProps1.xml><?xml version="1.0" encoding="utf-8"?>
<ds:datastoreItem xmlns:ds="http://schemas.openxmlformats.org/officeDocument/2006/customXml" ds:itemID="{5BFB61EC-CF8B-4854-B2CC-F0F9AD948B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052FB7-D2F8-411E-99D4-C6DC8353E0B9}">
  <ds:schemaRefs>
    <ds:schemaRef ds:uri="http://schemas.microsoft.com/sharepoint/v3/contenttype/forms"/>
  </ds:schemaRefs>
</ds:datastoreItem>
</file>

<file path=customXml/itemProps3.xml><?xml version="1.0" encoding="utf-8"?>
<ds:datastoreItem xmlns:ds="http://schemas.openxmlformats.org/officeDocument/2006/customXml" ds:itemID="{2F1C080F-93BB-45C3-9F16-21DAD2A3A197}">
  <ds:schemaRefs>
    <ds:schemaRef ds:uri="http://schemas.microsoft.com/office/2006/metadata/properties"/>
    <ds:schemaRef ds:uri="http://schemas.microsoft.com/office/infopath/2007/PartnerControls"/>
    <ds:schemaRef ds:uri="71af3243-3dd4-4a8d-8c0d-dd76da1f02a5"/>
  </ds:schemaRefs>
</ds:datastoreItem>
</file>

<file path=customXml/itemProps4.xml><?xml version="1.0" encoding="utf-8"?>
<ds:datastoreItem xmlns:ds="http://schemas.openxmlformats.org/officeDocument/2006/customXml" ds:itemID="{68C06B65-6BE8-457A-A800-FA01FAE8AAA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TM16410235</Template>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Motorrad</vt:lpstr>
      <vt:lpstr>Motorrad!Druckbereich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2019-06-15T17:41:26Z</dcterms:created>
  <dcterms:modified xsi:type="dcterms:W3CDTF">2022-07-18T06:51:28Z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